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ine Projektkalkulation " sheetId="1" r:id="rId4"/>
    <sheet state="visible" name="Deine Projektkalkulation BSP" sheetId="2" r:id="rId5"/>
  </sheets>
  <definedNames/>
  <calcPr/>
</workbook>
</file>

<file path=xl/sharedStrings.xml><?xml version="1.0" encoding="utf-8"?>
<sst xmlns="http://schemas.openxmlformats.org/spreadsheetml/2006/main" count="104" uniqueCount="38">
  <si>
    <t xml:space="preserve">Deine Projektkalkulation </t>
  </si>
  <si>
    <t xml:space="preserve">Stundenaufwand </t>
  </si>
  <si>
    <t xml:space="preserve">Marketing </t>
  </si>
  <si>
    <t xml:space="preserve">Organisation </t>
  </si>
  <si>
    <t>Organisation (Backend, Mails..)</t>
  </si>
  <si>
    <t xml:space="preserve">Produktkreation </t>
  </si>
  <si>
    <t xml:space="preserve">Calls </t>
  </si>
  <si>
    <t>Durchführung</t>
  </si>
  <si>
    <t xml:space="preserve">Durchführung </t>
  </si>
  <si>
    <t>Nachbearbeiten Videos</t>
  </si>
  <si>
    <t xml:space="preserve">etc. </t>
  </si>
  <si>
    <t>Aufnahme Medis</t>
  </si>
  <si>
    <t xml:space="preserve">Workbook Erstellung </t>
  </si>
  <si>
    <t>VIP: 1:1 (1x im Monat)</t>
  </si>
  <si>
    <t>Summe</t>
  </si>
  <si>
    <t xml:space="preserve">x Stundensatz (€ 100) </t>
  </si>
  <si>
    <t xml:space="preserve">x Stundensatz (€ XXX,XX) </t>
  </si>
  <si>
    <t xml:space="preserve">Projektbezogene Kosten </t>
  </si>
  <si>
    <t>Materialkosten</t>
  </si>
  <si>
    <t>SUMME (Stunden + Projektkosten)</t>
  </si>
  <si>
    <t>Teilnehmeranzahl</t>
  </si>
  <si>
    <t xml:space="preserve">best case </t>
  </si>
  <si>
    <t>realistic case</t>
  </si>
  <si>
    <t>worst case (alles abgedeckt)</t>
  </si>
  <si>
    <t xml:space="preserve">worst case </t>
  </si>
  <si>
    <t>Zwischenpreis / Teilnehmer (realistic case)</t>
  </si>
  <si>
    <t xml:space="preserve">Aufschlag Wertelemente </t>
  </si>
  <si>
    <t>Teilnehmerpreis netto</t>
  </si>
  <si>
    <t>Durchführung (inkl. Vor- und Nachbereitung)</t>
  </si>
  <si>
    <t xml:space="preserve">x Stundensatz (€ 150,00) </t>
  </si>
  <si>
    <t>Raummiete</t>
  </si>
  <si>
    <t>Snacks &amp; Drinks</t>
  </si>
  <si>
    <t xml:space="preserve">Material </t>
  </si>
  <si>
    <t>SUMME</t>
  </si>
  <si>
    <t>at least</t>
  </si>
  <si>
    <t>Zeitersparnis</t>
  </si>
  <si>
    <t>Kostenersparnis</t>
  </si>
  <si>
    <t>Lebensgefühl steigt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</si>
</sst>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4">
    <font>
      <sz val="12.0"/>
      <color theme="1"/>
      <name val="Calibri"/>
      <scheme val="minor"/>
    </font>
    <font>
      <sz val="12.0"/>
      <color theme="1"/>
      <name val="Avenir"/>
    </font>
    <font>
      <b/>
      <sz val="12.0"/>
      <color theme="1"/>
      <name val="Avenir"/>
    </font>
    <font>
      <i/>
      <sz val="12.0"/>
      <color theme="1"/>
      <name val="Avenir"/>
    </font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readingOrder="0"/>
    </xf>
    <xf borderId="1" fillId="2" fontId="1" numFmtId="0" xfId="0" applyBorder="1" applyFill="1" applyFont="1"/>
    <xf borderId="1" fillId="3" fontId="1" numFmtId="0" xfId="0" applyAlignment="1" applyBorder="1" applyFill="1" applyFont="1">
      <alignment readingOrder="0"/>
    </xf>
    <xf borderId="1" fillId="3" fontId="1" numFmtId="0" xfId="0" applyBorder="1" applyFont="1"/>
    <xf borderId="0" fillId="0" fontId="3" numFmtId="0" xfId="0" applyAlignment="1" applyFont="1">
      <alignment readingOrder="0"/>
    </xf>
    <xf borderId="1" fillId="4" fontId="1" numFmtId="0" xfId="0" applyBorder="1" applyFill="1" applyFont="1"/>
    <xf borderId="1" fillId="4" fontId="1" numFmtId="0" xfId="0" applyAlignment="1" applyBorder="1" applyFont="1">
      <alignment readingOrder="0"/>
    </xf>
    <xf borderId="1" fillId="4" fontId="1" numFmtId="164" xfId="0" applyBorder="1" applyFont="1" applyNumberFormat="1"/>
    <xf borderId="1" fillId="3" fontId="1" numFmtId="164" xfId="0" applyAlignment="1" applyBorder="1" applyFont="1" applyNumberFormat="1">
      <alignment readingOrder="0"/>
    </xf>
    <xf borderId="1" fillId="3" fontId="1" numFmtId="164" xfId="0" applyBorder="1" applyFont="1" applyNumberFormat="1"/>
    <xf borderId="0" fillId="0" fontId="1" numFmtId="164" xfId="0" applyFont="1" applyNumberFormat="1"/>
    <xf borderId="1" fillId="2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44"/>
    <col customWidth="1" min="2" max="2" width="24.0"/>
    <col customWidth="1" min="3" max="3" width="9.44"/>
    <col customWidth="1" min="4" max="5" width="8.44"/>
    <col customWidth="1" min="6" max="6" width="14.0"/>
    <col customWidth="1" min="7" max="9" width="8.33"/>
    <col customWidth="1" min="10" max="10" width="13.89"/>
    <col customWidth="1" min="11" max="13" width="8.33"/>
    <col customWidth="1" min="14" max="14" width="17.56"/>
    <col customWidth="1" min="15" max="16" width="8.33"/>
  </cols>
  <sheetData>
    <row r="1" ht="16.5" customHeight="1">
      <c r="A1" s="1" t="s">
        <v>0</v>
      </c>
      <c r="B1" s="1"/>
      <c r="C1" s="1"/>
      <c r="D1" s="1"/>
      <c r="E1" s="2" t="s">
        <v>0</v>
      </c>
      <c r="F1" s="1"/>
      <c r="G1" s="1"/>
      <c r="H1" s="1"/>
      <c r="I1" s="2" t="s">
        <v>0</v>
      </c>
      <c r="J1" s="1"/>
      <c r="K1" s="1"/>
      <c r="L1" s="1"/>
      <c r="M1" s="2" t="s">
        <v>0</v>
      </c>
      <c r="N1" s="1"/>
      <c r="O1" s="1"/>
      <c r="P1" s="1"/>
    </row>
    <row r="2" ht="16.5" customHeight="1">
      <c r="A2" s="1"/>
      <c r="B2" s="3"/>
      <c r="C2" s="1"/>
      <c r="D2" s="1"/>
      <c r="E2" s="1"/>
      <c r="F2" s="3"/>
      <c r="G2" s="1"/>
      <c r="H2" s="1"/>
      <c r="I2" s="1"/>
      <c r="J2" s="3"/>
      <c r="K2" s="1"/>
      <c r="L2" s="1"/>
      <c r="M2" s="1"/>
      <c r="N2" s="3"/>
      <c r="O2" s="1"/>
      <c r="P2" s="1"/>
    </row>
    <row r="3" ht="16.5" customHeight="1">
      <c r="A3" s="4" t="s">
        <v>1</v>
      </c>
      <c r="B3" s="4"/>
      <c r="C3" s="4"/>
      <c r="D3" s="1"/>
      <c r="E3" s="4" t="s">
        <v>1</v>
      </c>
      <c r="F3" s="4"/>
      <c r="G3" s="4"/>
      <c r="H3" s="1"/>
      <c r="I3" s="4" t="s">
        <v>1</v>
      </c>
      <c r="J3" s="4"/>
      <c r="K3" s="4"/>
      <c r="L3" s="1"/>
      <c r="M3" s="4" t="s">
        <v>1</v>
      </c>
      <c r="N3" s="4"/>
      <c r="O3" s="4"/>
      <c r="P3" s="1"/>
    </row>
    <row r="4" ht="16.5" customHeight="1">
      <c r="A4" s="1"/>
      <c r="B4" s="1" t="s">
        <v>2</v>
      </c>
      <c r="C4" s="5"/>
      <c r="D4" s="1"/>
      <c r="E4" s="1"/>
      <c r="F4" s="1" t="s">
        <v>2</v>
      </c>
      <c r="G4" s="5"/>
      <c r="H4" s="1"/>
      <c r="I4" s="1"/>
      <c r="J4" s="1" t="s">
        <v>2</v>
      </c>
      <c r="K4" s="5"/>
      <c r="L4" s="1"/>
      <c r="M4" s="1"/>
      <c r="N4" s="1" t="s">
        <v>2</v>
      </c>
      <c r="O4" s="5"/>
      <c r="P4" s="1"/>
    </row>
    <row r="5" ht="16.5" customHeight="1">
      <c r="A5" s="1"/>
      <c r="B5" s="1" t="s">
        <v>3</v>
      </c>
      <c r="C5" s="5"/>
      <c r="D5" s="1"/>
      <c r="E5" s="1"/>
      <c r="F5" s="1" t="s">
        <v>3</v>
      </c>
      <c r="G5" s="5"/>
      <c r="H5" s="1"/>
      <c r="I5" s="1"/>
      <c r="J5" s="1" t="s">
        <v>3</v>
      </c>
      <c r="K5" s="5"/>
      <c r="L5" s="1"/>
      <c r="M5" s="1"/>
      <c r="N5" s="3" t="s">
        <v>4</v>
      </c>
      <c r="O5" s="5"/>
      <c r="P5" s="1"/>
    </row>
    <row r="6" ht="16.5" customHeight="1">
      <c r="A6" s="1"/>
      <c r="B6" s="1" t="s">
        <v>5</v>
      </c>
      <c r="C6" s="5"/>
      <c r="D6" s="1"/>
      <c r="E6" s="1"/>
      <c r="F6" s="1" t="s">
        <v>5</v>
      </c>
      <c r="G6" s="5"/>
      <c r="H6" s="1"/>
      <c r="I6" s="1"/>
      <c r="J6" s="1" t="s">
        <v>5</v>
      </c>
      <c r="K6" s="5"/>
      <c r="L6" s="1"/>
      <c r="M6" s="1"/>
      <c r="N6" s="1" t="s">
        <v>5</v>
      </c>
      <c r="O6" s="5"/>
      <c r="P6" s="1"/>
    </row>
    <row r="7" ht="16.5" customHeight="1">
      <c r="A7" s="1"/>
      <c r="B7" s="1" t="s">
        <v>6</v>
      </c>
      <c r="C7" s="6"/>
      <c r="D7" s="1"/>
      <c r="E7" s="1"/>
      <c r="F7" s="1" t="s">
        <v>6</v>
      </c>
      <c r="G7" s="6"/>
      <c r="H7" s="1"/>
      <c r="I7" s="1"/>
      <c r="J7" s="1" t="s">
        <v>6</v>
      </c>
      <c r="K7" s="5"/>
      <c r="L7" s="1"/>
      <c r="M7" s="1"/>
      <c r="N7" s="1" t="s">
        <v>6</v>
      </c>
      <c r="O7" s="5"/>
      <c r="P7" s="1"/>
    </row>
    <row r="8" ht="16.5" customHeight="1">
      <c r="A8" s="1"/>
      <c r="B8" s="3" t="s">
        <v>7</v>
      </c>
      <c r="C8" s="5"/>
      <c r="D8" s="1"/>
      <c r="E8" s="1"/>
      <c r="F8" s="3" t="s">
        <v>8</v>
      </c>
      <c r="G8" s="5"/>
      <c r="H8" s="1"/>
      <c r="I8" s="1"/>
      <c r="J8" s="3" t="s">
        <v>7</v>
      </c>
      <c r="K8" s="5"/>
      <c r="L8" s="1"/>
      <c r="M8" s="1"/>
      <c r="N8" s="3" t="s">
        <v>7</v>
      </c>
      <c r="O8" s="5"/>
      <c r="P8" s="1"/>
    </row>
    <row r="9" ht="16.5" customHeight="1">
      <c r="A9" s="1"/>
      <c r="B9" s="7" t="s">
        <v>9</v>
      </c>
      <c r="C9" s="6"/>
      <c r="D9" s="1"/>
      <c r="E9" s="1"/>
      <c r="F9" s="1" t="s">
        <v>10</v>
      </c>
      <c r="G9" s="6"/>
      <c r="H9" s="1"/>
      <c r="I9" s="1"/>
      <c r="J9" s="1" t="s">
        <v>10</v>
      </c>
      <c r="K9" s="6"/>
      <c r="L9" s="1"/>
      <c r="M9" s="1"/>
      <c r="N9" s="3" t="s">
        <v>11</v>
      </c>
      <c r="O9" s="5"/>
      <c r="P9" s="1"/>
    </row>
    <row r="10" ht="16.5" customHeight="1">
      <c r="A10" s="1"/>
      <c r="B10" s="7" t="s">
        <v>12</v>
      </c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3" t="s">
        <v>13</v>
      </c>
      <c r="O10" s="1"/>
      <c r="P10" s="1"/>
    </row>
    <row r="11" ht="16.5" customHeight="1">
      <c r="A11" s="1"/>
      <c r="B11" s="8" t="s">
        <v>14</v>
      </c>
      <c r="C11" s="8">
        <f>SUM(C4:C10)</f>
        <v>0</v>
      </c>
      <c r="D11" s="1"/>
      <c r="E11" s="1"/>
      <c r="F11" s="8" t="s">
        <v>14</v>
      </c>
      <c r="G11" s="8">
        <f>SUM(G4:G9)</f>
        <v>0</v>
      </c>
      <c r="H11" s="1"/>
      <c r="I11" s="1"/>
      <c r="J11" s="8" t="s">
        <v>14</v>
      </c>
      <c r="K11" s="8">
        <f>SUM(K4:K9)</f>
        <v>0</v>
      </c>
      <c r="L11" s="1"/>
      <c r="M11" s="1"/>
      <c r="N11" s="8" t="s">
        <v>14</v>
      </c>
      <c r="O11" s="8">
        <f>SUM(O4:O9)</f>
        <v>0</v>
      </c>
      <c r="P11" s="1"/>
    </row>
    <row r="12" ht="16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ht="16.5" customHeight="1">
      <c r="A13" s="1"/>
      <c r="B13" s="9" t="s">
        <v>15</v>
      </c>
      <c r="C13" s="10">
        <f>C11*190</f>
        <v>0</v>
      </c>
      <c r="D13" s="1"/>
      <c r="E13" s="1"/>
      <c r="F13" s="8" t="s">
        <v>16</v>
      </c>
      <c r="G13" s="10">
        <f>G11*150</f>
        <v>0</v>
      </c>
      <c r="H13" s="1"/>
      <c r="I13" s="1"/>
      <c r="J13" s="8" t="s">
        <v>16</v>
      </c>
      <c r="K13" s="10">
        <f>K11*100</f>
        <v>0</v>
      </c>
      <c r="L13" s="1"/>
      <c r="M13" s="1"/>
      <c r="N13" s="8" t="s">
        <v>16</v>
      </c>
      <c r="O13" s="10">
        <f>O11*150</f>
        <v>0</v>
      </c>
      <c r="P13" s="1"/>
    </row>
    <row r="14" ht="16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ht="16.5" customHeight="1">
      <c r="A15" s="4" t="s">
        <v>17</v>
      </c>
      <c r="B15" s="4"/>
      <c r="C15" s="4"/>
      <c r="D15" s="1"/>
      <c r="E15" s="4" t="s">
        <v>17</v>
      </c>
      <c r="F15" s="4"/>
      <c r="G15" s="4"/>
      <c r="H15" s="1"/>
      <c r="I15" s="4" t="s">
        <v>17</v>
      </c>
      <c r="J15" s="4"/>
      <c r="K15" s="4"/>
      <c r="L15" s="1"/>
      <c r="M15" s="4" t="s">
        <v>17</v>
      </c>
      <c r="N15" s="4"/>
      <c r="O15" s="4"/>
      <c r="P15" s="1"/>
    </row>
    <row r="16" ht="16.5" customHeight="1">
      <c r="A16" s="1"/>
      <c r="B16" s="5" t="s">
        <v>18</v>
      </c>
      <c r="C16" s="11"/>
      <c r="D16" s="1"/>
      <c r="E16" s="1"/>
      <c r="F16" s="5"/>
      <c r="G16" s="11"/>
      <c r="H16" s="1"/>
      <c r="I16" s="1"/>
      <c r="J16" s="5"/>
      <c r="K16" s="11"/>
      <c r="L16" s="1"/>
      <c r="M16" s="1"/>
      <c r="N16" s="5"/>
      <c r="O16" s="11"/>
      <c r="P16" s="1"/>
    </row>
    <row r="17" ht="16.5" customHeight="1">
      <c r="A17" s="1"/>
      <c r="B17" s="6"/>
      <c r="C17" s="12"/>
      <c r="D17" s="1"/>
      <c r="E17" s="1"/>
      <c r="F17" s="6"/>
      <c r="G17" s="12"/>
      <c r="H17" s="1"/>
      <c r="I17" s="1"/>
      <c r="J17" s="6"/>
      <c r="K17" s="12"/>
      <c r="L17" s="1"/>
      <c r="M17" s="1"/>
      <c r="N17" s="6"/>
      <c r="O17" s="12"/>
      <c r="P17" s="1"/>
    </row>
    <row r="18" ht="16.5" customHeight="1">
      <c r="A18" s="1"/>
      <c r="B18" s="6"/>
      <c r="C18" s="12"/>
      <c r="D18" s="1"/>
      <c r="E18" s="1"/>
      <c r="F18" s="6"/>
      <c r="G18" s="12"/>
      <c r="H18" s="1"/>
      <c r="I18" s="1"/>
      <c r="J18" s="6"/>
      <c r="K18" s="12"/>
      <c r="L18" s="1"/>
      <c r="M18" s="1"/>
      <c r="N18" s="6"/>
      <c r="O18" s="12"/>
      <c r="P18" s="1"/>
    </row>
    <row r="19" ht="16.5" customHeight="1">
      <c r="A19" s="1"/>
      <c r="B19" s="1"/>
      <c r="C19" s="13"/>
      <c r="D19" s="1"/>
      <c r="E19" s="1"/>
      <c r="F19" s="1"/>
      <c r="G19" s="13"/>
      <c r="H19" s="1"/>
      <c r="I19" s="1"/>
      <c r="J19" s="1"/>
      <c r="K19" s="13"/>
      <c r="L19" s="1"/>
      <c r="M19" s="1"/>
      <c r="N19" s="1"/>
      <c r="O19" s="13"/>
      <c r="P19" s="1"/>
    </row>
    <row r="20" ht="16.5" customHeight="1">
      <c r="A20" s="8" t="s">
        <v>19</v>
      </c>
      <c r="B20" s="8"/>
      <c r="C20" s="10">
        <f>SUM(C13:C18)</f>
        <v>0</v>
      </c>
      <c r="D20" s="1"/>
      <c r="E20" s="8" t="s">
        <v>19</v>
      </c>
      <c r="F20" s="8"/>
      <c r="G20" s="10">
        <f>SUM(G13:G18)</f>
        <v>0</v>
      </c>
      <c r="H20" s="1"/>
      <c r="I20" s="8" t="s">
        <v>19</v>
      </c>
      <c r="J20" s="8"/>
      <c r="K20" s="10">
        <f>SUM(K13:K18)</f>
        <v>0</v>
      </c>
      <c r="L20" s="1"/>
      <c r="M20" s="8" t="s">
        <v>19</v>
      </c>
      <c r="N20" s="8"/>
      <c r="O20" s="10">
        <f>SUM(O13:O18)</f>
        <v>0</v>
      </c>
      <c r="P20" s="1"/>
    </row>
    <row r="21" ht="16.5" customHeight="1">
      <c r="A21" s="1"/>
      <c r="B21" s="1"/>
      <c r="C21" s="13"/>
      <c r="D21" s="1"/>
      <c r="E21" s="1"/>
      <c r="F21" s="1"/>
      <c r="G21" s="13"/>
      <c r="H21" s="1"/>
      <c r="I21" s="1"/>
      <c r="J21" s="1"/>
      <c r="K21" s="13"/>
      <c r="L21" s="1"/>
      <c r="M21" s="1"/>
      <c r="N21" s="1"/>
      <c r="O21" s="13"/>
      <c r="P21" s="1"/>
    </row>
    <row r="22" ht="16.5" customHeight="1">
      <c r="A22" s="4" t="s">
        <v>20</v>
      </c>
      <c r="B22" s="4"/>
      <c r="C22" s="14"/>
      <c r="D22" s="1"/>
      <c r="E22" s="4" t="s">
        <v>20</v>
      </c>
      <c r="F22" s="4"/>
      <c r="G22" s="14"/>
      <c r="H22" s="1"/>
      <c r="I22" s="4" t="s">
        <v>20</v>
      </c>
      <c r="J22" s="4"/>
      <c r="K22" s="14"/>
      <c r="L22" s="1"/>
      <c r="M22" s="4" t="s">
        <v>20</v>
      </c>
      <c r="N22" s="4"/>
      <c r="O22" s="14"/>
      <c r="P22" s="1"/>
    </row>
    <row r="23" ht="16.5" customHeight="1">
      <c r="A23" s="1"/>
      <c r="B23" s="1" t="s">
        <v>21</v>
      </c>
      <c r="C23" s="5"/>
      <c r="D23" s="1"/>
      <c r="E23" s="1"/>
      <c r="F23" s="1" t="s">
        <v>21</v>
      </c>
      <c r="G23" s="5"/>
      <c r="H23" s="1"/>
      <c r="I23" s="1"/>
      <c r="J23" s="1" t="s">
        <v>21</v>
      </c>
      <c r="K23" s="6"/>
      <c r="L23" s="1"/>
      <c r="M23" s="1"/>
      <c r="N23" s="1" t="s">
        <v>21</v>
      </c>
      <c r="O23" s="5"/>
      <c r="P23" s="1"/>
    </row>
    <row r="24" ht="16.5" customHeight="1">
      <c r="A24" s="1"/>
      <c r="B24" s="1" t="s">
        <v>22</v>
      </c>
      <c r="C24" s="5"/>
      <c r="D24" s="1"/>
      <c r="E24" s="1"/>
      <c r="F24" s="1" t="s">
        <v>22</v>
      </c>
      <c r="G24" s="5"/>
      <c r="H24" s="1"/>
      <c r="I24" s="1"/>
      <c r="J24" s="1" t="s">
        <v>22</v>
      </c>
      <c r="K24" s="5"/>
      <c r="L24" s="1"/>
      <c r="M24" s="1"/>
      <c r="N24" s="1" t="s">
        <v>22</v>
      </c>
      <c r="O24" s="5"/>
      <c r="P24" s="1"/>
    </row>
    <row r="25" ht="16.5" customHeight="1">
      <c r="A25" s="1"/>
      <c r="B25" s="3" t="s">
        <v>23</v>
      </c>
      <c r="C25" s="5"/>
      <c r="D25" s="1"/>
      <c r="E25" s="1"/>
      <c r="F25" s="1" t="s">
        <v>24</v>
      </c>
      <c r="G25" s="5"/>
      <c r="H25" s="1"/>
      <c r="I25" s="1"/>
      <c r="J25" s="1" t="s">
        <v>24</v>
      </c>
      <c r="K25" s="6"/>
      <c r="L25" s="1"/>
      <c r="M25" s="1"/>
      <c r="N25" s="1" t="s">
        <v>24</v>
      </c>
      <c r="O25" s="5"/>
      <c r="P25" s="1"/>
    </row>
    <row r="26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ht="16.5" customHeight="1">
      <c r="A27" s="4" t="s">
        <v>25</v>
      </c>
      <c r="B27" s="4"/>
      <c r="C27" s="4"/>
      <c r="D27" s="1"/>
      <c r="E27" s="4" t="s">
        <v>25</v>
      </c>
      <c r="F27" s="4"/>
      <c r="G27" s="4"/>
      <c r="H27" s="1"/>
      <c r="I27" s="4" t="s">
        <v>25</v>
      </c>
      <c r="J27" s="4"/>
      <c r="K27" s="4"/>
      <c r="L27" s="1"/>
      <c r="M27" s="4" t="s">
        <v>25</v>
      </c>
      <c r="N27" s="4"/>
      <c r="O27" s="4"/>
      <c r="P27" s="1"/>
    </row>
    <row r="28" ht="16.5" customHeight="1">
      <c r="A28" s="1"/>
      <c r="B28" s="1"/>
      <c r="C28" s="13" t="str">
        <f>C20/C24</f>
        <v>#DIV/0!</v>
      </c>
      <c r="D28" s="1"/>
      <c r="E28" s="1"/>
      <c r="F28" s="1"/>
      <c r="G28" s="13" t="str">
        <f>G20/G24</f>
        <v>#DIV/0!</v>
      </c>
      <c r="H28" s="1"/>
      <c r="I28" s="1"/>
      <c r="J28" s="1"/>
      <c r="K28" s="13" t="str">
        <f>K20/K24</f>
        <v>#DIV/0!</v>
      </c>
      <c r="L28" s="1"/>
      <c r="M28" s="1"/>
      <c r="N28" s="1"/>
      <c r="O28" s="13" t="str">
        <f>O20/O24</f>
        <v>#DIV/0!</v>
      </c>
      <c r="P28" s="1"/>
    </row>
    <row r="29" ht="16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ht="16.5" customHeight="1">
      <c r="A30" s="4" t="s">
        <v>26</v>
      </c>
      <c r="B30" s="4"/>
      <c r="C30" s="14"/>
      <c r="D30" s="1"/>
      <c r="E30" s="4" t="s">
        <v>26</v>
      </c>
      <c r="F30" s="4"/>
      <c r="G30" s="14"/>
      <c r="H30" s="1"/>
      <c r="I30" s="4" t="s">
        <v>26</v>
      </c>
      <c r="J30" s="4"/>
      <c r="K30" s="14"/>
      <c r="L30" s="1"/>
      <c r="M30" s="4" t="s">
        <v>26</v>
      </c>
      <c r="N30" s="4"/>
      <c r="O30" s="14"/>
      <c r="P30" s="1"/>
    </row>
    <row r="31" ht="16.5" customHeight="1">
      <c r="A31" s="1"/>
      <c r="B31" s="6"/>
      <c r="C31" s="12"/>
      <c r="D31" s="1"/>
      <c r="E31" s="1"/>
      <c r="F31" s="6"/>
      <c r="G31" s="12"/>
      <c r="H31" s="1"/>
      <c r="I31" s="1"/>
      <c r="J31" s="6"/>
      <c r="K31" s="12"/>
      <c r="L31" s="1"/>
      <c r="M31" s="1"/>
      <c r="N31" s="6"/>
      <c r="O31" s="12"/>
      <c r="P31" s="1"/>
    </row>
    <row r="32" ht="16.5" customHeight="1">
      <c r="A32" s="1"/>
      <c r="B32" s="6"/>
      <c r="C32" s="12"/>
      <c r="D32" s="1"/>
      <c r="E32" s="1"/>
      <c r="F32" s="6"/>
      <c r="G32" s="12"/>
      <c r="H32" s="1"/>
      <c r="I32" s="1"/>
      <c r="J32" s="6"/>
      <c r="K32" s="12"/>
      <c r="L32" s="1"/>
      <c r="M32" s="1"/>
      <c r="N32" s="6"/>
      <c r="O32" s="12"/>
      <c r="P32" s="1"/>
    </row>
    <row r="33" ht="16.5" customHeight="1">
      <c r="A33" s="1"/>
      <c r="B33" s="6"/>
      <c r="C33" s="12"/>
      <c r="D33" s="1"/>
      <c r="E33" s="1"/>
      <c r="F33" s="6"/>
      <c r="G33" s="12"/>
      <c r="H33" s="1"/>
      <c r="I33" s="1"/>
      <c r="J33" s="6"/>
      <c r="K33" s="12"/>
      <c r="L33" s="1"/>
      <c r="M33" s="1"/>
      <c r="N33" s="6"/>
      <c r="O33" s="12"/>
      <c r="P33" s="1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ht="16.5" customHeight="1">
      <c r="A35" s="4" t="s">
        <v>27</v>
      </c>
      <c r="B35" s="4"/>
      <c r="C35" s="14" t="str">
        <f>C28+C31+C32+C33</f>
        <v>#DIV/0!</v>
      </c>
      <c r="D35" s="1"/>
      <c r="E35" s="4" t="s">
        <v>27</v>
      </c>
      <c r="F35" s="4"/>
      <c r="G35" s="14" t="str">
        <f>G28+G31+G32+G33</f>
        <v>#DIV/0!</v>
      </c>
      <c r="H35" s="1"/>
      <c r="I35" s="4" t="s">
        <v>27</v>
      </c>
      <c r="J35" s="4"/>
      <c r="K35" s="14" t="str">
        <f>K28+K31+K32+K33</f>
        <v>#DIV/0!</v>
      </c>
      <c r="L35" s="1"/>
      <c r="M35" s="4" t="s">
        <v>27</v>
      </c>
      <c r="N35" s="4"/>
      <c r="O35" s="14" t="str">
        <f>O28+O31+O32+O33</f>
        <v>#DIV/0!</v>
      </c>
      <c r="P35" s="1"/>
    </row>
    <row r="36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44"/>
    <col customWidth="1" min="2" max="2" width="24.0"/>
    <col customWidth="1" min="3" max="3" width="9.44"/>
    <col customWidth="1" min="4" max="4" width="8.44"/>
    <col customWidth="1" min="5" max="5" width="4.33"/>
    <col customWidth="1" min="6" max="6" width="19.0"/>
    <col customWidth="1" min="7" max="7" width="7.89"/>
    <col customWidth="1" min="8" max="26" width="8.33"/>
  </cols>
  <sheetData>
    <row r="1" ht="16.5" customHeight="1">
      <c r="A1" s="2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customHeight="1">
      <c r="A3" s="4" t="s">
        <v>1</v>
      </c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6.5" customHeight="1">
      <c r="A4" s="1"/>
      <c r="B4" s="1" t="s">
        <v>2</v>
      </c>
      <c r="C4" s="1">
        <v>10.0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1"/>
      <c r="B5" s="1" t="s">
        <v>3</v>
      </c>
      <c r="C5" s="1">
        <v>4.0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1"/>
      <c r="B6" s="1" t="s">
        <v>5</v>
      </c>
      <c r="C6" s="1">
        <v>10.0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customHeight="1">
      <c r="A7" s="1"/>
      <c r="B7" s="1" t="s">
        <v>6</v>
      </c>
      <c r="C7" s="1">
        <v>4.0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customHeight="1">
      <c r="A8" s="1"/>
      <c r="B8" s="3" t="s">
        <v>28</v>
      </c>
      <c r="C8" s="1">
        <v>4.0</v>
      </c>
      <c r="D8" s="1"/>
      <c r="E8" s="1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customHeight="1">
      <c r="A9" s="1"/>
      <c r="B9" s="1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customHeight="1">
      <c r="A11" s="1"/>
      <c r="B11" s="8" t="s">
        <v>14</v>
      </c>
      <c r="C11" s="8">
        <f>SUM(C4:C9)</f>
        <v>32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customHeight="1">
      <c r="A13" s="1"/>
      <c r="B13" s="8" t="s">
        <v>29</v>
      </c>
      <c r="C13" s="10">
        <f>C11*150</f>
        <v>4800</v>
      </c>
      <c r="D13" s="1"/>
      <c r="E13" s="1"/>
      <c r="F13" s="1"/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customHeight="1">
      <c r="A15" s="4" t="s">
        <v>17</v>
      </c>
      <c r="B15" s="4"/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customHeight="1">
      <c r="A16" s="1"/>
      <c r="B16" s="1" t="s">
        <v>30</v>
      </c>
      <c r="C16" s="13">
        <v>200.0</v>
      </c>
      <c r="D16" s="1"/>
      <c r="E16" s="1"/>
      <c r="F16" s="1"/>
      <c r="G16" s="1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customHeight="1">
      <c r="A17" s="1"/>
      <c r="B17" s="1" t="s">
        <v>31</v>
      </c>
      <c r="C17" s="13">
        <v>80.0</v>
      </c>
      <c r="D17" s="1"/>
      <c r="E17" s="1"/>
      <c r="F17" s="1"/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customHeight="1">
      <c r="A18" s="1"/>
      <c r="B18" s="1" t="s">
        <v>32</v>
      </c>
      <c r="C18" s="13">
        <v>150.0</v>
      </c>
      <c r="D18" s="1"/>
      <c r="E18" s="1"/>
      <c r="F18" s="1"/>
      <c r="G18" s="1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customHeight="1">
      <c r="A19" s="1"/>
      <c r="B19" s="1"/>
      <c r="C19" s="13"/>
      <c r="D19" s="1"/>
      <c r="E19" s="1"/>
      <c r="F19" s="1"/>
      <c r="G19" s="1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customHeight="1">
      <c r="A20" s="8" t="s">
        <v>33</v>
      </c>
      <c r="B20" s="8"/>
      <c r="C20" s="10">
        <f>SUM(C13:C18)</f>
        <v>5230</v>
      </c>
      <c r="D20" s="1"/>
      <c r="E20" s="1"/>
      <c r="F20" s="1"/>
      <c r="G20" s="1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customHeight="1">
      <c r="A21" s="1"/>
      <c r="B21" s="1"/>
      <c r="C21" s="13"/>
      <c r="D21" s="1"/>
      <c r="E21" s="1"/>
      <c r="F21" s="1"/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customHeight="1">
      <c r="A22" s="4" t="s">
        <v>20</v>
      </c>
      <c r="B22" s="4"/>
      <c r="C22" s="14"/>
      <c r="D22" s="1"/>
      <c r="E22" s="1"/>
      <c r="F22" s="1"/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1"/>
      <c r="B23" s="1" t="s">
        <v>21</v>
      </c>
      <c r="C23" s="1">
        <v>30.0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1"/>
      <c r="B24" s="1" t="s">
        <v>22</v>
      </c>
      <c r="C24" s="1">
        <v>25.0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customHeight="1">
      <c r="A25" s="1"/>
      <c r="B25" s="1" t="s">
        <v>34</v>
      </c>
      <c r="C25" s="1">
        <v>20.0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customHeight="1">
      <c r="A27" s="4" t="s">
        <v>25</v>
      </c>
      <c r="B27" s="4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customHeight="1">
      <c r="A28" s="1"/>
      <c r="B28" s="1"/>
      <c r="C28" s="13">
        <f>C20/C24</f>
        <v>209.2</v>
      </c>
      <c r="D28" s="1"/>
      <c r="E28" s="1"/>
      <c r="F28" s="1"/>
      <c r="G28" s="1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customHeight="1">
      <c r="A30" s="4" t="s">
        <v>26</v>
      </c>
      <c r="B30" s="4"/>
      <c r="C30" s="14"/>
      <c r="D30" s="1"/>
      <c r="E30" s="1"/>
      <c r="F30" s="1"/>
      <c r="G30" s="1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customHeight="1">
      <c r="A31" s="1"/>
      <c r="B31" s="1" t="s">
        <v>35</v>
      </c>
      <c r="C31" s="13">
        <v>30.0</v>
      </c>
      <c r="D31" s="1"/>
      <c r="E31" s="1"/>
      <c r="F31" s="1"/>
      <c r="G31" s="1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customHeight="1">
      <c r="A32" s="1"/>
      <c r="B32" s="1" t="s">
        <v>36</v>
      </c>
      <c r="C32" s="13">
        <v>40.0</v>
      </c>
      <c r="D32" s="1"/>
      <c r="E32" s="1"/>
      <c r="F32" s="1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customHeight="1">
      <c r="A33" s="1"/>
      <c r="B33" s="1" t="s">
        <v>37</v>
      </c>
      <c r="C33" s="13">
        <v>40.0</v>
      </c>
      <c r="D33" s="1"/>
      <c r="E33" s="1"/>
      <c r="F33" s="1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customHeight="1">
      <c r="A35" s="4" t="s">
        <v>27</v>
      </c>
      <c r="B35" s="4"/>
      <c r="C35" s="14">
        <f>C28+C31+C32+C33</f>
        <v>319.2</v>
      </c>
      <c r="D35" s="1"/>
      <c r="E35" s="1"/>
      <c r="F35" s="1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87401575" footer="0.0" header="0.0" left="0.7" right="0.7" top="0.787401575"/>
  <pageSetup orientation="landscape"/>
  <drawing r:id="rId1"/>
</worksheet>
</file>